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externalReferences>
    <externalReference r:id="rId2"/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<sst xmlns="http://schemas.openxmlformats.org/spreadsheetml/2006/main" count="148" uniqueCount="91">
  <si>
    <t>附件1</t>
  </si>
  <si>
    <t>精品任意选修课目录</t>
  </si>
  <si>
    <t>序号</t>
  </si>
  <si>
    <t>课程名称</t>
  </si>
  <si>
    <t>批次</t>
  </si>
  <si>
    <t>课程负责人</t>
  </si>
  <si>
    <t>新时代大学生恋爱与婚姻</t>
  </si>
  <si>
    <t>第一批</t>
  </si>
  <si>
    <t>现代中国女性文学与影视改编</t>
  </si>
  <si>
    <t>商务礼仪</t>
  </si>
  <si>
    <t>日常生活中的经济学</t>
  </si>
  <si>
    <t>食品营养与卫生安全</t>
  </si>
  <si>
    <t>中外音乐经典名作赏析</t>
  </si>
  <si>
    <t>韩国社会与文化</t>
  </si>
  <si>
    <t>数学文化赏析</t>
  </si>
  <si>
    <t>影视艺术鉴赏</t>
  </si>
  <si>
    <t>外国经典小说赏评</t>
  </si>
  <si>
    <t>走遍俄罗斯</t>
  </si>
  <si>
    <t>面向数字时代的信息技能</t>
  </si>
  <si>
    <t>日本动漫产业与动漫文化研究</t>
  </si>
  <si>
    <t>体能训练</t>
  </si>
  <si>
    <t>office的应用与实践</t>
  </si>
  <si>
    <t>考研数学基础（高等数学）</t>
  </si>
  <si>
    <t>第二批</t>
  </si>
  <si>
    <t>大学生创业基础与实践</t>
  </si>
  <si>
    <t>汉字文化</t>
  </si>
  <si>
    <t>考研英语综合技能课:考研英语词汇突破</t>
  </si>
  <si>
    <t>心理学与生活</t>
  </si>
  <si>
    <t>美国文化之旅</t>
  </si>
  <si>
    <t>品牌设计</t>
  </si>
  <si>
    <t>文化差异与跨文化交际</t>
  </si>
  <si>
    <t>经济学考研辅导</t>
  </si>
  <si>
    <t>日本文化概况</t>
  </si>
  <si>
    <t>普通话与口语交际</t>
  </si>
  <si>
    <t>管理运筹学</t>
  </si>
  <si>
    <t>当代大学生婚恋中的法律思考</t>
  </si>
  <si>
    <t>中国传统戏曲与曲艺文化导论</t>
  </si>
  <si>
    <t>“互联网金融”热点专题</t>
  </si>
  <si>
    <t>李婕妤</t>
  </si>
  <si>
    <t>前沿科技与创新创业</t>
  </si>
  <si>
    <t>第三批</t>
  </si>
  <si>
    <t>考研数学基础（线性代数）</t>
  </si>
  <si>
    <t>考研英语综合技能培训: 考研词汇突破（II）</t>
  </si>
  <si>
    <t>数字货币</t>
  </si>
  <si>
    <t>积极心理学</t>
  </si>
  <si>
    <t>旅游英语实用口语与文化</t>
  </si>
  <si>
    <t>数学史</t>
  </si>
  <si>
    <t>商务谈判</t>
  </si>
  <si>
    <t>英美商务礼仪与口语交际</t>
  </si>
  <si>
    <t>国学经典导读</t>
  </si>
  <si>
    <t>第四批</t>
  </si>
  <si>
    <t>崔际银</t>
  </si>
  <si>
    <t>社交媒体运营</t>
  </si>
  <si>
    <t>谢择月</t>
  </si>
  <si>
    <t>中国民俗文化大观</t>
  </si>
  <si>
    <t>霍倩倩</t>
  </si>
  <si>
    <t>红色文化的跨媒介影像传播</t>
  </si>
  <si>
    <t>关峥</t>
  </si>
  <si>
    <t>游戏化管理</t>
  </si>
  <si>
    <t>吴晓娟</t>
  </si>
  <si>
    <t>中国共产党百年发展历程</t>
  </si>
  <si>
    <t>王曼青</t>
  </si>
  <si>
    <t>生活中的矩阵工厂（MATLAB入门）</t>
  </si>
  <si>
    <t>金融学专业考研学习指导</t>
  </si>
  <si>
    <t>赵星</t>
  </si>
  <si>
    <t>考研概率基础</t>
  </si>
  <si>
    <t>唐方旭</t>
  </si>
  <si>
    <t>人工智能-趣味编程</t>
  </si>
  <si>
    <t>郭倩倩</t>
  </si>
  <si>
    <t>中国当代“改革小说"赏评</t>
  </si>
  <si>
    <t>孙亚男</t>
  </si>
  <si>
    <t>智能财务数据分析与可视化（Python)</t>
  </si>
  <si>
    <t>任健</t>
  </si>
  <si>
    <t>社会生活百科全书—民法典</t>
  </si>
  <si>
    <t>张健</t>
  </si>
  <si>
    <t>数字经济学</t>
  </si>
  <si>
    <t>杨子帆</t>
  </si>
  <si>
    <t>商业银行经营与管理实务案例</t>
  </si>
  <si>
    <t>孟颖</t>
  </si>
  <si>
    <t>《红楼梦》之文化解读</t>
  </si>
  <si>
    <t>屈丽蕊</t>
  </si>
  <si>
    <t>说历史谈人生</t>
  </si>
  <si>
    <t>第五批</t>
  </si>
  <si>
    <t>谢赛银</t>
  </si>
  <si>
    <t>世界文化概览</t>
  </si>
  <si>
    <t>吴琼</t>
  </si>
  <si>
    <t>网络小说鉴赏与研究</t>
  </si>
  <si>
    <t>劳动与社会保障法</t>
  </si>
  <si>
    <t>李兰英
殷淑惠</t>
  </si>
  <si>
    <t>会计在大学生活中的应用</t>
  </si>
  <si>
    <t>徐立文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</si>
</sst>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-21-1\&#36873;&#20462;\&#31532;&#19968;&#25209;&#31934;&#21697;&#36873;&#20462;&#35838;&#21517;&#2133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-21-2\&#36873;&#20462;&#35838;\&#31934;&#21697;&#20219;&#24847;&#36873;&#20462;&#35838;\&#31532;&#19977;&#25209;\&#32467;&#39033;&#26448;&#26009;\&#31532;&#19977;&#25209;&#31934;&#21697;&#20219;&#24847;&#36873;&#20462;&#35838;&#24314;&#35774;&#39033;&#30446;&#32467;&#39033;&#39564;&#25910;&#24037;&#20316;&#20250;&#35758;\&#31532;&#19977;&#25209;&#31934;&#21697;&#20219;&#24847;&#36873;&#20462;&#35838;&#32467;&#39033;&#24037;&#20316;&#20250;&#27719;&#25253;&#39034;&#2420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>
        <row r="1">
          <cell r="A1" t="str">
            <v>新时代大学生恋爱与婚姻</v>
          </cell>
          <cell r="B1" t="str">
            <v>谢赛银</v>
          </cell>
        </row>
        <row r="2">
          <cell r="A2" t="str">
            <v>现代中国女性文学与影视改编</v>
          </cell>
          <cell r="B2" t="str">
            <v>孙亚男</v>
          </cell>
        </row>
        <row r="3">
          <cell r="A3" t="str">
            <v>商务礼仪</v>
          </cell>
          <cell r="B3" t="str">
            <v>郑颖</v>
          </cell>
        </row>
        <row r="4">
          <cell r="A4" t="str">
            <v>日常生活中的经济学</v>
          </cell>
          <cell r="B4" t="str">
            <v>梁晶</v>
          </cell>
        </row>
        <row r="5">
          <cell r="A5" t="str">
            <v>食品营养与卫生安全</v>
          </cell>
          <cell r="B5" t="str">
            <v>刘奇勇</v>
          </cell>
        </row>
        <row r="6">
          <cell r="A6" t="str">
            <v>中外音乐经典名作赏析</v>
          </cell>
          <cell r="B6" t="str">
            <v>曹佩佩</v>
          </cell>
        </row>
        <row r="7">
          <cell r="A7" t="str">
            <v>韩国社会与文化</v>
          </cell>
          <cell r="B7" t="str">
            <v>全香花</v>
          </cell>
        </row>
        <row r="8">
          <cell r="A8" t="str">
            <v>数学文化赏析</v>
          </cell>
          <cell r="B8" t="str">
            <v>唐方旭</v>
          </cell>
        </row>
        <row r="9">
          <cell r="A9" t="str">
            <v>影视艺术鉴赏</v>
          </cell>
          <cell r="B9" t="str">
            <v>张强</v>
          </cell>
        </row>
        <row r="10">
          <cell r="A10" t="str">
            <v>外国经典小说赏评</v>
          </cell>
          <cell r="B10" t="str">
            <v>吴琼</v>
          </cell>
        </row>
        <row r="11">
          <cell r="A11" t="str">
            <v>走遍俄罗斯</v>
          </cell>
          <cell r="B11" t="str">
            <v>李琛琛</v>
          </cell>
        </row>
        <row r="12">
          <cell r="A12" t="str">
            <v>面向数字时代的信息技能</v>
          </cell>
          <cell r="B12" t="str">
            <v>程奂莹</v>
          </cell>
        </row>
        <row r="13">
          <cell r="A13" t="str">
            <v>日本动漫产业与动漫文化研究</v>
          </cell>
          <cell r="B13" t="str">
            <v>苏萌</v>
          </cell>
        </row>
        <row r="14">
          <cell r="A14" t="str">
            <v>体能训练</v>
          </cell>
          <cell r="B14" t="str">
            <v>何李静</v>
          </cell>
        </row>
        <row r="15">
          <cell r="A15" t="str">
            <v>office的应用与实践</v>
          </cell>
          <cell r="B15" t="str">
            <v>张囡囡</v>
          </cell>
        </row>
        <row r="16">
          <cell r="A16" t="str">
            <v>考研数学基础（高等数学）</v>
          </cell>
          <cell r="B16" t="str">
            <v>唐方旭</v>
          </cell>
        </row>
        <row r="17">
          <cell r="A17" t="str">
            <v>大学生创业基础与实践</v>
          </cell>
          <cell r="B17" t="str">
            <v>梁如春</v>
          </cell>
        </row>
        <row r="18">
          <cell r="A18" t="str">
            <v>汉字文化</v>
          </cell>
          <cell r="B18" t="str">
            <v>焦树芳</v>
          </cell>
        </row>
        <row r="19">
          <cell r="A19" t="str">
            <v>考研英语综合技能课:考研英语词汇突破</v>
          </cell>
          <cell r="B19" t="str">
            <v>张航</v>
          </cell>
        </row>
        <row r="20">
          <cell r="A20" t="str">
            <v>心理学与生活</v>
          </cell>
          <cell r="B20" t="str">
            <v>刘小茜</v>
          </cell>
        </row>
        <row r="21">
          <cell r="A21" t="str">
            <v>美国文化之旅</v>
          </cell>
          <cell r="B21" t="str">
            <v>胡志坤</v>
          </cell>
        </row>
        <row r="22">
          <cell r="A22" t="str">
            <v>品牌设计</v>
          </cell>
          <cell r="B22" t="str">
            <v>丁太岩</v>
          </cell>
        </row>
        <row r="23">
          <cell r="A23" t="str">
            <v>文化差异与跨文化交际</v>
          </cell>
          <cell r="B23" t="str">
            <v>袁艺铭</v>
          </cell>
        </row>
        <row r="24">
          <cell r="A24" t="str">
            <v>经济学考研辅导</v>
          </cell>
          <cell r="B24" t="str">
            <v>梁晶</v>
          </cell>
        </row>
        <row r="25">
          <cell r="A25" t="str">
            <v>日本文化概况</v>
          </cell>
          <cell r="B25" t="str">
            <v>宋爽</v>
          </cell>
        </row>
        <row r="26">
          <cell r="A26" t="str">
            <v>普通话与口语交际</v>
          </cell>
          <cell r="B26" t="str">
            <v>霍倩倩</v>
          </cell>
        </row>
        <row r="27">
          <cell r="A27" t="str">
            <v>管理运筹学</v>
          </cell>
          <cell r="B27" t="str">
            <v>周磊</v>
          </cell>
        </row>
        <row r="28">
          <cell r="A28" t="str">
            <v>当代大学生婚恋中的法律思考</v>
          </cell>
          <cell r="B28" t="str">
            <v>张健</v>
          </cell>
        </row>
        <row r="29">
          <cell r="A29" t="str">
            <v>中国传统戏曲与曲艺文化导论</v>
          </cell>
          <cell r="B29" t="str">
            <v>钟学艳</v>
          </cell>
        </row>
        <row r="30">
          <cell r="A30" t="str">
            <v>“互联网金融”热点专题</v>
          </cell>
          <cell r="B30" t="e">
            <v>#N/A</v>
          </cell>
        </row>
        <row r="31">
          <cell r="A31" t="str">
            <v>商务谈判</v>
          </cell>
          <cell r="B31" t="e">
            <v>#N/A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课程名称</v>
          </cell>
          <cell r="C2" t="str">
            <v>课程负责人</v>
          </cell>
        </row>
        <row r="3">
          <cell r="B3" t="str">
            <v>前沿科技与创新创业</v>
          </cell>
          <cell r="C3" t="str">
            <v>邵阳</v>
          </cell>
        </row>
        <row r="4">
          <cell r="B4" t="str">
            <v>考研数学基础（线性代数）</v>
          </cell>
          <cell r="C4" t="str">
            <v>唐方旭</v>
          </cell>
        </row>
        <row r="5">
          <cell r="B5" t="str">
            <v>考研英语综合技能培训: 考研词汇突破（II）</v>
          </cell>
          <cell r="C5" t="str">
            <v>张航</v>
          </cell>
        </row>
        <row r="6">
          <cell r="B6" t="str">
            <v>数字货币</v>
          </cell>
          <cell r="C6" t="str">
            <v>刘云龙</v>
          </cell>
        </row>
        <row r="7">
          <cell r="B7" t="str">
            <v>积极心理学</v>
          </cell>
          <cell r="C7" t="str">
            <v>胡田霞</v>
          </cell>
        </row>
        <row r="8">
          <cell r="B8" t="str">
            <v>旅游英语实用口语与文化</v>
          </cell>
          <cell r="C8" t="str">
            <v>唐胄</v>
          </cell>
        </row>
        <row r="9">
          <cell r="B9" t="str">
            <v>数学史</v>
          </cell>
          <cell r="C9" t="str">
            <v>赵顺心</v>
          </cell>
        </row>
        <row r="10">
          <cell r="B10" t="str">
            <v>商务谈判</v>
          </cell>
          <cell r="C10" t="str">
            <v>刘佳鑫</v>
          </cell>
        </row>
        <row r="11">
          <cell r="B11" t="str">
            <v>英美商务礼仪与口语交际</v>
          </cell>
          <cell r="C11" t="str">
            <v>张宵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3"/>
  <sheetViews>
    <sheetView tabSelected="1" workbookViewId="0">
      <selection activeCell="G55" sqref="G55"/>
    </sheetView>
  </sheetViews>
  <sheetFormatPr defaultColWidth="9" defaultRowHeight="13.5" outlineLevelCol="3"/>
  <cols>
    <col min="2" max="2" width="43.375" customWidth="1"/>
    <col min="4" max="4" width="11.5" customWidth="1"/>
  </cols>
  <sheetData>
    <row r="1" spans="1:1">
      <c r="A1" s="1" t="s">
        <v>0</v>
      </c>
    </row>
    <row r="2" ht="21" spans="1:4">
      <c r="A2" s="2" t="s">
        <v>1</v>
      </c>
      <c r="B2" s="2"/>
      <c r="C2" s="2"/>
      <c r="D2" s="2"/>
    </row>
    <row r="3" spans="1:4">
      <c r="A3" s="3" t="s">
        <v>2</v>
      </c>
      <c r="B3" s="3" t="s">
        <v>3</v>
      </c>
      <c r="C3" s="3" t="s">
        <v>4</v>
      </c>
      <c r="D3" s="3" t="s">
        <v>5</v>
      </c>
    </row>
    <row r="4" spans="1:4">
      <c r="A4" s="4">
        <v>1</v>
      </c>
      <c r="B4" s="6" t="s">
        <v>6</v>
      </c>
      <c r="C4" s="4" t="s">
        <v>7</v>
      </c>
      <c r="D4" s="4" t="str">
        <f>VLOOKUP(B4,[1]Sheet3!$A$1:$B$31,2,0)</f>
        <v>谢赛银</v>
      </c>
    </row>
    <row r="5" spans="1:4">
      <c r="A5" s="4">
        <v>2</v>
      </c>
      <c r="B5" s="6" t="s">
        <v>8</v>
      </c>
      <c r="C5" s="4" t="s">
        <v>7</v>
      </c>
      <c r="D5" s="4" t="str">
        <f>VLOOKUP(B5,[1]Sheet3!$A$1:$B$31,2,0)</f>
        <v>孙亚男</v>
      </c>
    </row>
    <row r="6" spans="1:4">
      <c r="A6" s="4">
        <v>3</v>
      </c>
      <c r="B6" s="6" t="s">
        <v>9</v>
      </c>
      <c r="C6" s="4" t="s">
        <v>7</v>
      </c>
      <c r="D6" s="4" t="str">
        <f>VLOOKUP(B6,[1]Sheet3!$A$1:$B$31,2,0)</f>
        <v>郑颖</v>
      </c>
    </row>
    <row r="7" spans="1:4">
      <c r="A7" s="4">
        <v>4</v>
      </c>
      <c r="B7" s="6" t="s">
        <v>10</v>
      </c>
      <c r="C7" s="4" t="s">
        <v>7</v>
      </c>
      <c r="D7" s="4" t="str">
        <f>VLOOKUP(B7,[1]Sheet3!$A$1:$B$31,2,0)</f>
        <v>梁晶</v>
      </c>
    </row>
    <row r="8" spans="1:4">
      <c r="A8" s="4">
        <v>5</v>
      </c>
      <c r="B8" s="6" t="s">
        <v>11</v>
      </c>
      <c r="C8" s="4" t="s">
        <v>7</v>
      </c>
      <c r="D8" s="4" t="str">
        <f>VLOOKUP(B8,[1]Sheet3!$A$1:$B$31,2,0)</f>
        <v>刘奇勇</v>
      </c>
    </row>
    <row r="9" spans="1:4">
      <c r="A9" s="4">
        <v>6</v>
      </c>
      <c r="B9" s="6" t="s">
        <v>12</v>
      </c>
      <c r="C9" s="4" t="s">
        <v>7</v>
      </c>
      <c r="D9" s="4" t="str">
        <f>VLOOKUP(B9,[1]Sheet3!$A$1:$B$31,2,0)</f>
        <v>曹佩佩</v>
      </c>
    </row>
    <row r="10" spans="1:4">
      <c r="A10" s="4">
        <v>7</v>
      </c>
      <c r="B10" s="6" t="s">
        <v>13</v>
      </c>
      <c r="C10" s="4" t="s">
        <v>7</v>
      </c>
      <c r="D10" s="4" t="str">
        <f>VLOOKUP(B10,[1]Sheet3!$A$1:$B$31,2,0)</f>
        <v>全香花</v>
      </c>
    </row>
    <row r="11" spans="1:4">
      <c r="A11" s="4">
        <v>8</v>
      </c>
      <c r="B11" s="6" t="s">
        <v>14</v>
      </c>
      <c r="C11" s="4" t="s">
        <v>7</v>
      </c>
      <c r="D11" s="4" t="str">
        <f>VLOOKUP(B11,[1]Sheet3!$A$1:$B$31,2,0)</f>
        <v>唐方旭</v>
      </c>
    </row>
    <row r="12" spans="1:4">
      <c r="A12" s="4">
        <v>9</v>
      </c>
      <c r="B12" s="6" t="s">
        <v>15</v>
      </c>
      <c r="C12" s="4" t="s">
        <v>7</v>
      </c>
      <c r="D12" s="4" t="str">
        <f>VLOOKUP(B12,[1]Sheet3!$A$1:$B$31,2,0)</f>
        <v>张强</v>
      </c>
    </row>
    <row r="13" spans="1:4">
      <c r="A13" s="4">
        <v>10</v>
      </c>
      <c r="B13" s="6" t="s">
        <v>16</v>
      </c>
      <c r="C13" s="4" t="s">
        <v>7</v>
      </c>
      <c r="D13" s="4" t="str">
        <f>VLOOKUP(B13,[1]Sheet3!$A$1:$B$31,2,0)</f>
        <v>吴琼</v>
      </c>
    </row>
    <row r="14" spans="1:4">
      <c r="A14" s="4">
        <v>11</v>
      </c>
      <c r="B14" s="6" t="s">
        <v>17</v>
      </c>
      <c r="C14" s="4" t="s">
        <v>7</v>
      </c>
      <c r="D14" s="4" t="str">
        <f>VLOOKUP(B14,[1]Sheet3!$A$1:$B$31,2,0)</f>
        <v>李琛琛</v>
      </c>
    </row>
    <row r="15" spans="1:4">
      <c r="A15" s="4">
        <v>12</v>
      </c>
      <c r="B15" s="6" t="s">
        <v>18</v>
      </c>
      <c r="C15" s="4" t="s">
        <v>7</v>
      </c>
      <c r="D15" s="4" t="str">
        <f>VLOOKUP(B15,[1]Sheet3!$A$1:$B$31,2,0)</f>
        <v>程奂莹</v>
      </c>
    </row>
    <row r="16" spans="1:4">
      <c r="A16" s="4">
        <v>13</v>
      </c>
      <c r="B16" s="6" t="s">
        <v>19</v>
      </c>
      <c r="C16" s="4" t="s">
        <v>7</v>
      </c>
      <c r="D16" s="4" t="str">
        <f>VLOOKUP(B16,[1]Sheet3!$A$1:$B$31,2,0)</f>
        <v>苏萌</v>
      </c>
    </row>
    <row r="17" spans="1:4">
      <c r="A17" s="4">
        <v>14</v>
      </c>
      <c r="B17" s="6" t="s">
        <v>20</v>
      </c>
      <c r="C17" s="4" t="s">
        <v>7</v>
      </c>
      <c r="D17" s="4" t="str">
        <f>VLOOKUP(B17,[1]Sheet3!$A$1:$B$31,2,0)</f>
        <v>何李静</v>
      </c>
    </row>
    <row r="18" spans="1:4">
      <c r="A18" s="4">
        <v>15</v>
      </c>
      <c r="B18" s="6" t="s">
        <v>21</v>
      </c>
      <c r="C18" s="4" t="s">
        <v>7</v>
      </c>
      <c r="D18" s="4" t="str">
        <f>VLOOKUP(B18,[1]Sheet3!$A$1:$B$31,2,0)</f>
        <v>张囡囡</v>
      </c>
    </row>
    <row r="19" spans="1:4">
      <c r="A19" s="4">
        <v>16</v>
      </c>
      <c r="B19" s="4" t="s">
        <v>22</v>
      </c>
      <c r="C19" s="4" t="s">
        <v>23</v>
      </c>
      <c r="D19" s="4" t="str">
        <f>VLOOKUP(B19,[1]Sheet3!$A$1:$B$31,2,0)</f>
        <v>唐方旭</v>
      </c>
    </row>
    <row r="20" spans="1:4">
      <c r="A20" s="4">
        <v>17</v>
      </c>
      <c r="B20" s="4" t="s">
        <v>24</v>
      </c>
      <c r="C20" s="4" t="s">
        <v>23</v>
      </c>
      <c r="D20" s="4" t="str">
        <f>VLOOKUP(B20,[1]Sheet3!$A$1:$B$31,2,0)</f>
        <v>梁如春</v>
      </c>
    </row>
    <row r="21" spans="1:4">
      <c r="A21" s="4">
        <v>18</v>
      </c>
      <c r="B21" s="4" t="s">
        <v>25</v>
      </c>
      <c r="C21" s="4" t="s">
        <v>23</v>
      </c>
      <c r="D21" s="4" t="str">
        <f>VLOOKUP(B21,[1]Sheet3!$A$1:$B$31,2,0)</f>
        <v>焦树芳</v>
      </c>
    </row>
    <row r="22" spans="1:4">
      <c r="A22" s="4">
        <v>19</v>
      </c>
      <c r="B22" s="4" t="s">
        <v>26</v>
      </c>
      <c r="C22" s="4" t="s">
        <v>23</v>
      </c>
      <c r="D22" s="4" t="str">
        <f>VLOOKUP(B22,[1]Sheet3!$A$1:$B$31,2,0)</f>
        <v>张航</v>
      </c>
    </row>
    <row r="23" spans="1:4">
      <c r="A23" s="4">
        <v>20</v>
      </c>
      <c r="B23" s="4" t="s">
        <v>27</v>
      </c>
      <c r="C23" s="4" t="s">
        <v>23</v>
      </c>
      <c r="D23" s="4" t="str">
        <f>VLOOKUP(B23,[1]Sheet3!$A$1:$B$31,2,0)</f>
        <v>刘小茜</v>
      </c>
    </row>
    <row r="24" spans="1:4">
      <c r="A24" s="4">
        <v>21</v>
      </c>
      <c r="B24" s="4" t="s">
        <v>28</v>
      </c>
      <c r="C24" s="4" t="s">
        <v>23</v>
      </c>
      <c r="D24" s="4" t="str">
        <f>VLOOKUP(B24,[1]Sheet3!$A$1:$B$31,2,0)</f>
        <v>胡志坤</v>
      </c>
    </row>
    <row r="25" spans="1:4">
      <c r="A25" s="4">
        <v>22</v>
      </c>
      <c r="B25" s="4" t="s">
        <v>29</v>
      </c>
      <c r="C25" s="4" t="s">
        <v>23</v>
      </c>
      <c r="D25" s="4" t="str">
        <f>VLOOKUP(B25,[1]Sheet3!$A$1:$B$31,2,0)</f>
        <v>丁太岩</v>
      </c>
    </row>
    <row r="26" spans="1:4">
      <c r="A26" s="4">
        <v>23</v>
      </c>
      <c r="B26" s="4" t="s">
        <v>30</v>
      </c>
      <c r="C26" s="4" t="s">
        <v>23</v>
      </c>
      <c r="D26" s="4" t="str">
        <f>VLOOKUP(B26,[1]Sheet3!$A$1:$B$31,2,0)</f>
        <v>袁艺铭</v>
      </c>
    </row>
    <row r="27" spans="1:4">
      <c r="A27" s="4">
        <v>24</v>
      </c>
      <c r="B27" s="4" t="s">
        <v>31</v>
      </c>
      <c r="C27" s="4" t="s">
        <v>23</v>
      </c>
      <c r="D27" s="4" t="str">
        <f>VLOOKUP(B27,[1]Sheet3!$A$1:$B$31,2,0)</f>
        <v>梁晶</v>
      </c>
    </row>
    <row r="28" spans="1:4">
      <c r="A28" s="4">
        <v>25</v>
      </c>
      <c r="B28" s="4" t="s">
        <v>32</v>
      </c>
      <c r="C28" s="4" t="s">
        <v>23</v>
      </c>
      <c r="D28" s="4" t="str">
        <f>VLOOKUP(B28,[1]Sheet3!$A$1:$B$31,2,0)</f>
        <v>宋爽</v>
      </c>
    </row>
    <row r="29" spans="1:4">
      <c r="A29" s="4">
        <v>26</v>
      </c>
      <c r="B29" s="4" t="s">
        <v>33</v>
      </c>
      <c r="C29" s="4" t="s">
        <v>23</v>
      </c>
      <c r="D29" s="4" t="str">
        <f>VLOOKUP(B29,[1]Sheet3!$A$1:$B$31,2,0)</f>
        <v>霍倩倩</v>
      </c>
    </row>
    <row r="30" spans="1:4">
      <c r="A30" s="4">
        <v>27</v>
      </c>
      <c r="B30" s="4" t="s">
        <v>34</v>
      </c>
      <c r="C30" s="4" t="s">
        <v>23</v>
      </c>
      <c r="D30" s="4" t="str">
        <f>VLOOKUP(B30,[1]Sheet3!$A$1:$B$31,2,0)</f>
        <v>周磊</v>
      </c>
    </row>
    <row r="31" spans="1:4">
      <c r="A31" s="4">
        <v>28</v>
      </c>
      <c r="B31" s="4" t="s">
        <v>35</v>
      </c>
      <c r="C31" s="4" t="s">
        <v>23</v>
      </c>
      <c r="D31" s="4" t="str">
        <f>VLOOKUP(B31,[1]Sheet3!$A$1:$B$31,2,0)</f>
        <v>张健</v>
      </c>
    </row>
    <row r="32" spans="1:4">
      <c r="A32" s="4">
        <v>29</v>
      </c>
      <c r="B32" s="4" t="s">
        <v>36</v>
      </c>
      <c r="C32" s="4" t="s">
        <v>23</v>
      </c>
      <c r="D32" s="4" t="str">
        <f>VLOOKUP(B32,[1]Sheet3!$A$1:$B$31,2,0)</f>
        <v>钟学艳</v>
      </c>
    </row>
    <row r="33" spans="1:4">
      <c r="A33" s="4">
        <v>30</v>
      </c>
      <c r="B33" s="4" t="s">
        <v>37</v>
      </c>
      <c r="C33" s="4" t="s">
        <v>23</v>
      </c>
      <c r="D33" s="4" t="s">
        <v>38</v>
      </c>
    </row>
    <row r="34" spans="1:4">
      <c r="A34" s="4">
        <v>31</v>
      </c>
      <c r="B34" s="4" t="s">
        <v>39</v>
      </c>
      <c r="C34" s="4" t="s">
        <v>40</v>
      </c>
      <c r="D34" s="4" t="str">
        <f>VLOOKUP(B34,[2]Sheet1!$B$2:$C$11,2,0)</f>
        <v>邵阳</v>
      </c>
    </row>
    <row r="35" spans="1:4">
      <c r="A35" s="4">
        <v>32</v>
      </c>
      <c r="B35" s="4" t="s">
        <v>41</v>
      </c>
      <c r="C35" s="4" t="s">
        <v>40</v>
      </c>
      <c r="D35" s="4" t="str">
        <f>VLOOKUP(B35,[2]Sheet1!$B$2:$C$11,2,0)</f>
        <v>唐方旭</v>
      </c>
    </row>
    <row r="36" spans="1:4">
      <c r="A36" s="4">
        <v>33</v>
      </c>
      <c r="B36" s="4" t="s">
        <v>42</v>
      </c>
      <c r="C36" s="4" t="s">
        <v>40</v>
      </c>
      <c r="D36" s="4" t="str">
        <f>VLOOKUP(B36,[2]Sheet1!$B$2:$C$11,2,0)</f>
        <v>张航</v>
      </c>
    </row>
    <row r="37" spans="1:4">
      <c r="A37" s="4">
        <v>34</v>
      </c>
      <c r="B37" s="4" t="s">
        <v>43</v>
      </c>
      <c r="C37" s="4" t="s">
        <v>40</v>
      </c>
      <c r="D37" s="4" t="str">
        <f>VLOOKUP(B37,[2]Sheet1!$B$2:$C$11,2,0)</f>
        <v>刘云龙</v>
      </c>
    </row>
    <row r="38" spans="1:4">
      <c r="A38" s="4">
        <v>35</v>
      </c>
      <c r="B38" s="4" t="s">
        <v>44</v>
      </c>
      <c r="C38" s="4" t="s">
        <v>40</v>
      </c>
      <c r="D38" s="4" t="str">
        <f>VLOOKUP(B38,[2]Sheet1!$B$2:$C$11,2,0)</f>
        <v>胡田霞</v>
      </c>
    </row>
    <row r="39" spans="1:4">
      <c r="A39" s="4">
        <v>36</v>
      </c>
      <c r="B39" s="4" t="s">
        <v>45</v>
      </c>
      <c r="C39" s="4" t="s">
        <v>40</v>
      </c>
      <c r="D39" s="4" t="str">
        <f>VLOOKUP(B39,[2]Sheet1!$B$2:$C$11,2,0)</f>
        <v>唐胄</v>
      </c>
    </row>
    <row r="40" spans="1:4">
      <c r="A40" s="4">
        <v>37</v>
      </c>
      <c r="B40" s="4" t="s">
        <v>46</v>
      </c>
      <c r="C40" s="4" t="s">
        <v>40</v>
      </c>
      <c r="D40" s="4" t="str">
        <f>VLOOKUP(B40,[2]Sheet1!$B$2:$C$11,2,0)</f>
        <v>赵顺心</v>
      </c>
    </row>
    <row r="41" spans="1:4">
      <c r="A41" s="4">
        <v>38</v>
      </c>
      <c r="B41" s="4" t="s">
        <v>47</v>
      </c>
      <c r="C41" s="4" t="s">
        <v>40</v>
      </c>
      <c r="D41" s="4" t="str">
        <f>VLOOKUP(B41,[2]Sheet1!$B$2:$C$11,2,0)</f>
        <v>刘佳鑫</v>
      </c>
    </row>
    <row r="42" spans="1:4">
      <c r="A42" s="4">
        <v>39</v>
      </c>
      <c r="B42" s="4" t="s">
        <v>48</v>
      </c>
      <c r="C42" s="4" t="s">
        <v>40</v>
      </c>
      <c r="D42" s="4" t="str">
        <f>VLOOKUP(B42,[2]Sheet1!$B$2:$C$11,2,0)</f>
        <v>张宵</v>
      </c>
    </row>
    <row r="43" spans="1:4">
      <c r="A43" s="4">
        <v>40</v>
      </c>
      <c r="B43" s="4" t="s">
        <v>49</v>
      </c>
      <c r="C43" s="4" t="s">
        <v>50</v>
      </c>
      <c r="D43" s="4" t="s">
        <v>51</v>
      </c>
    </row>
    <row r="44" spans="1:4">
      <c r="A44" s="4">
        <v>41</v>
      </c>
      <c r="B44" s="4" t="s">
        <v>52</v>
      </c>
      <c r="C44" s="4" t="s">
        <v>50</v>
      </c>
      <c r="D44" s="4" t="s">
        <v>53</v>
      </c>
    </row>
    <row r="45" spans="1:4">
      <c r="A45" s="4">
        <v>42</v>
      </c>
      <c r="B45" s="4" t="s">
        <v>54</v>
      </c>
      <c r="C45" s="4" t="s">
        <v>50</v>
      </c>
      <c r="D45" s="4" t="s">
        <v>55</v>
      </c>
    </row>
    <row r="46" spans="1:4">
      <c r="A46" s="4">
        <v>43</v>
      </c>
      <c r="B46" s="4" t="s">
        <v>56</v>
      </c>
      <c r="C46" s="4" t="s">
        <v>50</v>
      </c>
      <c r="D46" s="4" t="s">
        <v>57</v>
      </c>
    </row>
    <row r="47" spans="1:4">
      <c r="A47" s="4">
        <v>44</v>
      </c>
      <c r="B47" s="4" t="s">
        <v>58</v>
      </c>
      <c r="C47" s="4" t="s">
        <v>50</v>
      </c>
      <c r="D47" s="4" t="s">
        <v>59</v>
      </c>
    </row>
    <row r="48" spans="1:4">
      <c r="A48" s="4">
        <v>45</v>
      </c>
      <c r="B48" s="4" t="s">
        <v>60</v>
      </c>
      <c r="C48" s="4" t="s">
        <v>50</v>
      </c>
      <c r="D48" s="4" t="s">
        <v>61</v>
      </c>
    </row>
    <row r="49" spans="1:4">
      <c r="A49" s="4">
        <v>46</v>
      </c>
      <c r="B49" s="4" t="s">
        <v>62</v>
      </c>
      <c r="C49" s="4" t="s">
        <v>50</v>
      </c>
      <c r="D49" s="4" t="s">
        <v>38</v>
      </c>
    </row>
    <row r="50" spans="1:4">
      <c r="A50" s="4">
        <v>47</v>
      </c>
      <c r="B50" s="4" t="s">
        <v>63</v>
      </c>
      <c r="C50" s="4" t="s">
        <v>50</v>
      </c>
      <c r="D50" s="4" t="s">
        <v>64</v>
      </c>
    </row>
    <row r="51" spans="1:4">
      <c r="A51" s="4">
        <v>48</v>
      </c>
      <c r="B51" s="4" t="s">
        <v>65</v>
      </c>
      <c r="C51" s="4" t="s">
        <v>50</v>
      </c>
      <c r="D51" s="4" t="s">
        <v>66</v>
      </c>
    </row>
    <row r="52" spans="1:4">
      <c r="A52" s="4">
        <v>49</v>
      </c>
      <c r="B52" s="4" t="s">
        <v>67</v>
      </c>
      <c r="C52" s="4" t="s">
        <v>50</v>
      </c>
      <c r="D52" s="4" t="s">
        <v>68</v>
      </c>
    </row>
    <row r="53" spans="1:4">
      <c r="A53" s="4">
        <v>50</v>
      </c>
      <c r="B53" s="4" t="s">
        <v>69</v>
      </c>
      <c r="C53" s="4" t="s">
        <v>50</v>
      </c>
      <c r="D53" s="4" t="s">
        <v>70</v>
      </c>
    </row>
    <row r="54" spans="1:4">
      <c r="A54" s="4">
        <v>51</v>
      </c>
      <c r="B54" s="4" t="s">
        <v>71</v>
      </c>
      <c r="C54" s="4" t="s">
        <v>50</v>
      </c>
      <c r="D54" s="4" t="s">
        <v>72</v>
      </c>
    </row>
    <row r="55" spans="1:4">
      <c r="A55" s="4">
        <v>52</v>
      </c>
      <c r="B55" s="4" t="s">
        <v>73</v>
      </c>
      <c r="C55" s="4" t="s">
        <v>50</v>
      </c>
      <c r="D55" s="4" t="s">
        <v>74</v>
      </c>
    </row>
    <row r="56" spans="1:4">
      <c r="A56" s="4">
        <v>53</v>
      </c>
      <c r="B56" s="4" t="s">
        <v>75</v>
      </c>
      <c r="C56" s="4" t="s">
        <v>50</v>
      </c>
      <c r="D56" s="4" t="s">
        <v>76</v>
      </c>
    </row>
    <row r="57" spans="1:4">
      <c r="A57" s="4">
        <v>54</v>
      </c>
      <c r="B57" s="4" t="s">
        <v>77</v>
      </c>
      <c r="C57" s="4" t="s">
        <v>50</v>
      </c>
      <c r="D57" s="4" t="s">
        <v>78</v>
      </c>
    </row>
    <row r="58" spans="1:4">
      <c r="A58" s="4">
        <v>55</v>
      </c>
      <c r="B58" s="4" t="s">
        <v>79</v>
      </c>
      <c r="C58" s="4" t="s">
        <v>50</v>
      </c>
      <c r="D58" s="4" t="s">
        <v>80</v>
      </c>
    </row>
    <row r="59" spans="1:4">
      <c r="A59" s="4">
        <v>56</v>
      </c>
      <c r="B59" s="4" t="s">
        <v>81</v>
      </c>
      <c r="C59" s="4" t="s">
        <v>82</v>
      </c>
      <c r="D59" s="4" t="s">
        <v>83</v>
      </c>
    </row>
    <row r="60" spans="1:4">
      <c r="A60" s="4">
        <v>57</v>
      </c>
      <c r="B60" s="4" t="s">
        <v>84</v>
      </c>
      <c r="C60" s="4" t="s">
        <v>82</v>
      </c>
      <c r="D60" s="4" t="s">
        <v>85</v>
      </c>
    </row>
    <row r="61" spans="1:4">
      <c r="A61" s="4">
        <v>58</v>
      </c>
      <c r="B61" s="4" t="s">
        <v>86</v>
      </c>
      <c r="C61" s="4" t="s">
        <v>82</v>
      </c>
      <c r="D61" s="4" t="s">
        <v>70</v>
      </c>
    </row>
    <row r="62" ht="27" spans="1:4">
      <c r="A62" s="4">
        <v>59</v>
      </c>
      <c r="B62" s="4" t="s">
        <v>87</v>
      </c>
      <c r="C62" s="4" t="s">
        <v>82</v>
      </c>
      <c r="D62" s="5" t="s">
        <v>88</v>
      </c>
    </row>
    <row r="63" spans="1:4">
      <c r="A63" s="4">
        <v>60</v>
      </c>
      <c r="B63" s="4" t="s">
        <v>89</v>
      </c>
      <c r="C63" s="4" t="s">
        <v>82</v>
      </c>
      <c r="D63" s="4" t="s">
        <v>90</v>
      </c>
    </row>
  </sheetData>
  <mergeCells count="1">
    <mergeCell ref="A2:D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Amber琥珀xi</cp:lastModifiedBy>
  <dcterms:created xsi:type="dcterms:W3CDTF">2021-11-16T08:18:00Z</dcterms:created>
  <dcterms:modified xsi:type="dcterms:W3CDTF">2025-02-20T03:31:38Z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9F81B4EBFE614EFDBFCBA7407385C9E3_13</vt:lpwstr>
  </property>
  <property fmtid="{D5CDD505-2E9C-101B-9397-08002B2CF9AE}" pid="3" name="KSOProductBuildVer">
    <vt:lpwstr>2052-12.1.0.19770</vt:lpwstr>
  </property>
</Properties>
</file>